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i.adds\partages\Direction des opérations\11.Env-Industrie-IRA\CHANTIER VERT\GROUPES DE TRAVAIL\6-Annuaire + Guide déchets BTP 2018\5_Guide des déchets du BTP\4. Fiches téléchargeables\Tableau de suivi des déchets\"/>
    </mc:Choice>
  </mc:AlternateContent>
  <bookViews>
    <workbookView xWindow="2352" yWindow="0" windowWidth="25200" windowHeight="11460" xr2:uid="{00000000-000D-0000-FFFF-FFFF00000000}"/>
  </bookViews>
  <sheets>
    <sheet name="Suivi Production" sheetId="1" r:id="rId1"/>
    <sheet name="Suivi Coût" sheetId="5" r:id="rId2"/>
    <sheet name="Listes deroulantes" sheetId="7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2" i="1"/>
  <c r="I33" i="1"/>
  <c r="I34" i="1"/>
  <c r="I35" i="1"/>
  <c r="I31" i="1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 s="1"/>
  <c r="H28" i="5" s="1"/>
  <c r="F26" i="5"/>
  <c r="G26" i="5"/>
  <c r="E26" i="5"/>
</calcChain>
</file>

<file path=xl/sharedStrings.xml><?xml version="1.0" encoding="utf-8"?>
<sst xmlns="http://schemas.openxmlformats.org/spreadsheetml/2006/main" count="70" uniqueCount="67">
  <si>
    <t>Type de déchet</t>
  </si>
  <si>
    <t>Quantité totale (m3)</t>
  </si>
  <si>
    <t xml:space="preserve">Nom du chantier </t>
  </si>
  <si>
    <t>Métaux</t>
  </si>
  <si>
    <t>Phase du chantier</t>
  </si>
  <si>
    <t xml:space="preserve">DND en mélange </t>
  </si>
  <si>
    <t>Coûts de gestion des déchets</t>
  </si>
  <si>
    <t>Surface (SHON ou aménagée)</t>
  </si>
  <si>
    <t>m2</t>
  </si>
  <si>
    <t>DI gravats (kg/m2 SHON)</t>
  </si>
  <si>
    <t>Métaux (kg/m2 SHON)</t>
  </si>
  <si>
    <t>DND (kg/m2 SHON)</t>
  </si>
  <si>
    <t>Voir sur chantiervert.cci.nc</t>
  </si>
  <si>
    <t>Location bennes</t>
  </si>
  <si>
    <t>Collectes</t>
  </si>
  <si>
    <t>Traitement</t>
  </si>
  <si>
    <t>Total</t>
  </si>
  <si>
    <t>Type déchets</t>
  </si>
  <si>
    <t>Dangereux</t>
  </si>
  <si>
    <t>Non dangereux</t>
  </si>
  <si>
    <t>Terrassement</t>
  </si>
  <si>
    <t>Benne 30 m3</t>
  </si>
  <si>
    <t>Benne 10 m4</t>
  </si>
  <si>
    <t>Benne 5 m5</t>
  </si>
  <si>
    <t>Bac 1m3</t>
  </si>
  <si>
    <t>Big Bag</t>
  </si>
  <si>
    <t>Au sol</t>
  </si>
  <si>
    <t>Type de chantier</t>
  </si>
  <si>
    <t>DI gravats</t>
  </si>
  <si>
    <t>DI déblais</t>
  </si>
  <si>
    <t xml:space="preserve">Type de stockage </t>
  </si>
  <si>
    <t>Date facture</t>
  </si>
  <si>
    <t>Inertes déblais</t>
  </si>
  <si>
    <t xml:space="preserve">Phase chantier </t>
  </si>
  <si>
    <t>Contenants</t>
  </si>
  <si>
    <t>Total DI déblais</t>
  </si>
  <si>
    <t>Total DI gravats</t>
  </si>
  <si>
    <t>Total DND en mélange</t>
  </si>
  <si>
    <t>Total Métaux</t>
  </si>
  <si>
    <t>Total DD</t>
  </si>
  <si>
    <t>Tonnage</t>
  </si>
  <si>
    <t>1 - Tableau d'exploitation à compléter par l'entreprise au fur et à mesure du chantier</t>
  </si>
  <si>
    <t>TABLEAU DE SUIVI
Production des déchets</t>
  </si>
  <si>
    <t>Commune du chantier</t>
  </si>
  <si>
    <t>Ratios moyens des chantiers vert 
en Nouvelle-Calédonie : hors DD et déblais</t>
  </si>
  <si>
    <t>Densités moyennes utilisées pour le calcul des tonnages :</t>
  </si>
  <si>
    <t>DI déblais (kg/m2 SHON)</t>
  </si>
  <si>
    <t>TABLEAU DE SUIVI</t>
  </si>
  <si>
    <t xml:space="preserve">Période (du... au…) </t>
  </si>
  <si>
    <t>Date d'évacuation</t>
  </si>
  <si>
    <t>2 - Partie à compléter après réception des borderaux/factures</t>
  </si>
  <si>
    <t>Quantité 
(en tonne)</t>
  </si>
  <si>
    <t>Traçabilité 
(N°BSD, n° facture…)</t>
  </si>
  <si>
    <t>Type 
de traitement</t>
  </si>
  <si>
    <t>4 - Données Chantier vert</t>
  </si>
  <si>
    <t>3 - Partie à compléter en fin de chantier pour le bilan Chantier vert</t>
  </si>
  <si>
    <t>Ratios (Kg/m2 SHON 
ou aménagée)</t>
  </si>
  <si>
    <t>Phase 
du chantier</t>
  </si>
  <si>
    <t>Type 
de déchets</t>
  </si>
  <si>
    <t>Coûts (F CPF)</t>
  </si>
  <si>
    <t>Ratio du coûts gestion des déchets (F CFP/m2)</t>
  </si>
  <si>
    <t>Bac 660 L</t>
  </si>
  <si>
    <t>Bac 240 L</t>
  </si>
  <si>
    <t>Bac 120 L</t>
  </si>
  <si>
    <t>Second oeuvre</t>
  </si>
  <si>
    <t>Fondations/Goe</t>
  </si>
  <si>
    <t>Inertes gravats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</si>
</sst>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3"/>
      <name val="Calibri Light"/>
      <family val="2"/>
      <scheme val="major"/>
    </font>
    <font>
      <sz val="11"/>
      <color theme="1"/>
      <name val="Open Sans"/>
      <family val="2"/>
    </font>
    <font>
      <b/>
      <sz val="24"/>
      <color theme="3"/>
      <name val="Open Sans"/>
      <family val="2"/>
    </font>
    <font>
      <b/>
      <sz val="18"/>
      <color theme="3"/>
      <name val="Open Sans"/>
      <family val="2"/>
    </font>
    <font>
      <b/>
      <sz val="12"/>
      <color theme="1"/>
      <name val="Open Sans"/>
      <family val="2"/>
    </font>
    <font>
      <b/>
      <sz val="11"/>
      <color theme="1"/>
      <name val="Open Sans"/>
      <family val="2"/>
    </font>
    <font>
      <sz val="12"/>
      <color theme="1"/>
      <name val="Open Sans"/>
      <family val="2"/>
    </font>
    <font>
      <b/>
      <sz val="16"/>
      <color theme="9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/>
    <xf numFmtId="0" fontId="4" fillId="0" borderId="0" xfId="2" applyFont="1" applyBorder="1" applyAlignment="1"/>
    <xf numFmtId="0" fontId="5" fillId="0" borderId="0" xfId="1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2" applyFont="1" applyBorder="1" applyAlignment="1">
      <alignment horizontal="center"/>
    </xf>
    <xf numFmtId="0" fontId="8" fillId="0" borderId="0" xfId="1" applyFont="1" applyAlignment="1"/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11" fillId="0" borderId="0" xfId="1" applyFont="1" applyAlignment="1">
      <alignment horizontal="center"/>
    </xf>
    <xf numFmtId="0" fontId="12" fillId="0" borderId="2" xfId="3" applyFont="1" applyAlignment="1"/>
    <xf numFmtId="0" fontId="9" fillId="0" borderId="0" xfId="0" applyFont="1" applyAlignment="1"/>
    <xf numFmtId="0" fontId="9" fillId="0" borderId="0" xfId="0" applyFont="1" applyAlignment="1">
      <alignment vertical="center"/>
    </xf>
    <xf numFmtId="17" fontId="0" fillId="0" borderId="3" xfId="0" applyNumberFormat="1" applyBorder="1" applyAlignment="1">
      <alignment horizontal="center" wrapText="1"/>
    </xf>
    <xf numFmtId="0" fontId="14" fillId="0" borderId="0" xfId="0" applyFont="1"/>
    <xf numFmtId="0" fontId="14" fillId="0" borderId="3" xfId="0" applyFont="1" applyBorder="1"/>
    <xf numFmtId="0" fontId="14" fillId="0" borderId="3" xfId="0" applyFont="1" applyFill="1" applyBorder="1"/>
    <xf numFmtId="0" fontId="12" fillId="0" borderId="3" xfId="0" applyFont="1" applyBorder="1"/>
    <xf numFmtId="0" fontId="14" fillId="0" borderId="19" xfId="0" applyFont="1" applyFill="1" applyBorder="1" applyAlignment="1">
      <alignment wrapText="1"/>
    </xf>
    <xf numFmtId="0" fontId="14" fillId="0" borderId="20" xfId="0" applyFont="1" applyBorder="1"/>
    <xf numFmtId="0" fontId="12" fillId="0" borderId="20" xfId="0" applyFont="1" applyBorder="1"/>
    <xf numFmtId="0" fontId="14" fillId="0" borderId="21" xfId="0" applyFont="1" applyFill="1" applyBorder="1" applyAlignment="1">
      <alignment wrapText="1"/>
    </xf>
    <xf numFmtId="0" fontId="14" fillId="0" borderId="22" xfId="0" applyFont="1" applyBorder="1"/>
    <xf numFmtId="0" fontId="14" fillId="0" borderId="22" xfId="0" applyFont="1" applyFill="1" applyBorder="1"/>
    <xf numFmtId="0" fontId="14" fillId="0" borderId="23" xfId="0" applyFont="1" applyBorder="1"/>
    <xf numFmtId="0" fontId="14" fillId="0" borderId="19" xfId="0" applyFont="1" applyBorder="1"/>
    <xf numFmtId="0" fontId="14" fillId="0" borderId="21" xfId="0" applyFont="1" applyBorder="1"/>
    <xf numFmtId="0" fontId="3" fillId="0" borderId="0" xfId="0" applyFont="1" applyAlignment="1">
      <alignment horizontal="center"/>
    </xf>
    <xf numFmtId="0" fontId="14" fillId="0" borderId="0" xfId="0" applyFont="1" applyBorder="1"/>
    <xf numFmtId="0" fontId="13" fillId="0" borderId="0" xfId="3" applyFont="1" applyBorder="1" applyAlignment="1">
      <alignment horizontal="center"/>
    </xf>
    <xf numFmtId="0" fontId="14" fillId="0" borderId="24" xfId="0" applyFont="1" applyBorder="1"/>
    <xf numFmtId="0" fontId="14" fillId="0" borderId="25" xfId="0" applyFont="1" applyBorder="1"/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/>
    <xf numFmtId="0" fontId="14" fillId="6" borderId="3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25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164" fontId="9" fillId="0" borderId="25" xfId="0" applyNumberFormat="1" applyFont="1" applyBorder="1" applyAlignment="1">
      <alignment horizontal="left"/>
    </xf>
    <xf numFmtId="0" fontId="0" fillId="0" borderId="3" xfId="0" applyBorder="1" applyAlignment="1"/>
    <xf numFmtId="0" fontId="9" fillId="0" borderId="0" xfId="0" applyFont="1" applyAlignment="1">
      <alignment horizontal="center" vertical="top"/>
    </xf>
    <xf numFmtId="0" fontId="12" fillId="4" borderId="19" xfId="0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/>
    </xf>
    <xf numFmtId="0" fontId="12" fillId="4" borderId="20" xfId="0" applyFont="1" applyFill="1" applyBorder="1" applyAlignment="1">
      <alignment horizontal="center" vertical="top" wrapText="1"/>
    </xf>
    <xf numFmtId="0" fontId="12" fillId="7" borderId="19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7" borderId="20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2" xfId="3" applyFont="1" applyAlignment="1">
      <alignment horizontal="center"/>
    </xf>
    <xf numFmtId="0" fontId="13" fillId="0" borderId="15" xfId="3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8" fillId="0" borderId="0" xfId="1" applyFont="1" applyAlignment="1">
      <alignment horizontal="center"/>
    </xf>
  </cellXfs>
  <cellStyles count="4">
    <cellStyle name="Normal" xfId="0" builtinId="0"/>
    <cellStyle name="Titre" xfId="1" builtinId="15"/>
    <cellStyle name="Titre 1" xfId="2" builtinId="16"/>
    <cellStyle name="Total" xfId="3" builtinId="25"/>
  </cellStyles>
  <dxfs count="0"/>
  <tableStyles count="0" defaultTableStyle="TableStyleMedium2" defaultPivotStyle="PivotStyleLight16"/>
  <colors>
    <mruColors>
      <color rgb="FFFF9933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="60" zoomScaleNormal="60" workbookViewId="0">
      <selection activeCell="I31" sqref="I31"/>
    </sheetView>
  </sheetViews>
  <sheetFormatPr baseColWidth="10" defaultColWidth="11.5546875" defaultRowHeight="15.6" x14ac:dyDescent="0.35"/>
  <cols>
    <col min="1" max="1" width="7.33203125" style="25" customWidth="1"/>
    <col min="2" max="2" width="28" style="25" bestFit="1" customWidth="1"/>
    <col min="3" max="3" width="16.44140625" style="25" bestFit="1" customWidth="1"/>
    <col min="4" max="4" width="21.5546875" style="25" customWidth="1"/>
    <col min="5" max="5" width="23.33203125" style="25" customWidth="1"/>
    <col min="6" max="6" width="24.109375" style="25" customWidth="1"/>
    <col min="7" max="7" width="27.6640625" style="25" customWidth="1"/>
    <col min="8" max="8" width="24.44140625" style="25" customWidth="1"/>
    <col min="9" max="9" width="27.33203125" style="25" customWidth="1"/>
    <col min="10" max="16384" width="11.5546875" style="25"/>
  </cols>
  <sheetData>
    <row r="1" spans="1:9" x14ac:dyDescent="0.35">
      <c r="A1" s="77" t="s">
        <v>42</v>
      </c>
      <c r="B1" s="78"/>
      <c r="C1" s="78"/>
      <c r="D1" s="78"/>
      <c r="E1" s="78"/>
      <c r="F1" s="78"/>
      <c r="G1" s="78"/>
      <c r="H1" s="78"/>
      <c r="I1" s="78"/>
    </row>
    <row r="2" spans="1:9" ht="63" customHeight="1" x14ac:dyDescent="0.35">
      <c r="A2" s="78"/>
      <c r="B2" s="78"/>
      <c r="C2" s="78"/>
      <c r="D2" s="78"/>
      <c r="E2" s="78"/>
      <c r="F2" s="78"/>
      <c r="G2" s="78"/>
      <c r="H2" s="78"/>
      <c r="I2" s="78"/>
    </row>
    <row r="3" spans="1:9" ht="27" thickBot="1" x14ac:dyDescent="0.65">
      <c r="B3" s="28" t="s">
        <v>27</v>
      </c>
      <c r="C3" s="79"/>
      <c r="D3" s="79"/>
      <c r="E3" s="79"/>
      <c r="F3" s="27"/>
      <c r="G3" s="27"/>
      <c r="H3" s="27"/>
      <c r="I3" s="27"/>
    </row>
    <row r="4" spans="1:9" ht="18.600000000000001" thickTop="1" thickBot="1" x14ac:dyDescent="0.45">
      <c r="B4" s="28" t="s">
        <v>2</v>
      </c>
      <c r="C4" s="79"/>
      <c r="D4" s="79"/>
      <c r="E4" s="79"/>
    </row>
    <row r="5" spans="1:9" ht="28.95" customHeight="1" thickTop="1" thickBot="1" x14ac:dyDescent="0.45">
      <c r="B5" s="28" t="s">
        <v>48</v>
      </c>
      <c r="C5" s="80"/>
      <c r="D5" s="80"/>
      <c r="E5" s="80"/>
    </row>
    <row r="6" spans="1:9" ht="18.600000000000001" thickTop="1" thickBot="1" x14ac:dyDescent="0.45">
      <c r="B6" s="28" t="s">
        <v>43</v>
      </c>
      <c r="C6" s="80"/>
      <c r="D6" s="80"/>
      <c r="E6" s="80"/>
    </row>
    <row r="7" spans="1:9" ht="16.2" thickTop="1" x14ac:dyDescent="0.35">
      <c r="B7" s="10"/>
      <c r="C7" s="47"/>
      <c r="D7" s="47"/>
      <c r="E7" s="47"/>
    </row>
    <row r="8" spans="1:9" ht="22.95" customHeight="1" x14ac:dyDescent="0.35">
      <c r="B8" s="10" t="s">
        <v>7</v>
      </c>
      <c r="C8" s="3"/>
      <c r="D8" s="55"/>
      <c r="E8" s="3" t="s">
        <v>8</v>
      </c>
      <c r="G8" s="29"/>
      <c r="H8" s="29"/>
      <c r="I8" s="29"/>
    </row>
    <row r="10" spans="1:9" ht="16.2" thickBot="1" x14ac:dyDescent="0.4"/>
    <row r="11" spans="1:9" ht="34.950000000000003" customHeight="1" x14ac:dyDescent="0.35">
      <c r="B11" s="71" t="s">
        <v>41</v>
      </c>
      <c r="C11" s="72"/>
      <c r="D11" s="72"/>
      <c r="E11" s="72"/>
      <c r="F11" s="73"/>
      <c r="G11" s="71" t="s">
        <v>50</v>
      </c>
      <c r="H11" s="72"/>
      <c r="I11" s="73"/>
    </row>
    <row r="12" spans="1:9" s="61" customFormat="1" ht="34.799999999999997" x14ac:dyDescent="0.3">
      <c r="B12" s="62" t="s">
        <v>4</v>
      </c>
      <c r="C12" s="63" t="s">
        <v>49</v>
      </c>
      <c r="D12" s="64" t="s">
        <v>0</v>
      </c>
      <c r="E12" s="63" t="s">
        <v>30</v>
      </c>
      <c r="F12" s="65" t="s">
        <v>1</v>
      </c>
      <c r="G12" s="66" t="s">
        <v>52</v>
      </c>
      <c r="H12" s="67" t="s">
        <v>51</v>
      </c>
      <c r="I12" s="68" t="s">
        <v>53</v>
      </c>
    </row>
    <row r="13" spans="1:9" ht="17.399999999999999" x14ac:dyDescent="0.4">
      <c r="B13" s="36"/>
      <c r="C13" s="33"/>
      <c r="D13" s="34"/>
      <c r="E13" s="34"/>
      <c r="F13" s="37"/>
      <c r="G13" s="43"/>
      <c r="H13" s="33"/>
      <c r="I13" s="37"/>
    </row>
    <row r="14" spans="1:9" ht="17.399999999999999" x14ac:dyDescent="0.4">
      <c r="B14" s="36"/>
      <c r="C14" s="33"/>
      <c r="D14" s="34"/>
      <c r="E14" s="33"/>
      <c r="F14" s="37"/>
      <c r="G14" s="43"/>
      <c r="H14" s="33"/>
      <c r="I14" s="37"/>
    </row>
    <row r="15" spans="1:9" ht="17.399999999999999" x14ac:dyDescent="0.4">
      <c r="B15" s="36"/>
      <c r="C15" s="33"/>
      <c r="D15" s="34"/>
      <c r="E15" s="33"/>
      <c r="F15" s="37"/>
      <c r="G15" s="43"/>
      <c r="H15" s="33"/>
      <c r="I15" s="37"/>
    </row>
    <row r="16" spans="1:9" ht="17.399999999999999" x14ac:dyDescent="0.4">
      <c r="B16" s="36"/>
      <c r="C16" s="33"/>
      <c r="D16" s="34"/>
      <c r="E16" s="33"/>
      <c r="F16" s="37"/>
      <c r="G16" s="43"/>
      <c r="H16" s="33"/>
      <c r="I16" s="37"/>
    </row>
    <row r="17" spans="2:9" ht="17.399999999999999" x14ac:dyDescent="0.4">
      <c r="B17" s="36"/>
      <c r="C17" s="33"/>
      <c r="D17" s="34"/>
      <c r="E17" s="33"/>
      <c r="F17" s="37"/>
      <c r="G17" s="43"/>
      <c r="H17" s="33"/>
      <c r="I17" s="37"/>
    </row>
    <row r="18" spans="2:9" ht="17.399999999999999" x14ac:dyDescent="0.4">
      <c r="B18" s="36"/>
      <c r="C18" s="33"/>
      <c r="D18" s="34"/>
      <c r="E18" s="33"/>
      <c r="F18" s="37"/>
      <c r="G18" s="43"/>
      <c r="H18" s="33"/>
      <c r="I18" s="37"/>
    </row>
    <row r="19" spans="2:9" ht="17.399999999999999" x14ac:dyDescent="0.4">
      <c r="B19" s="36"/>
      <c r="C19" s="33"/>
      <c r="D19" s="34"/>
      <c r="E19" s="33"/>
      <c r="F19" s="37"/>
      <c r="G19" s="43"/>
      <c r="H19" s="33"/>
      <c r="I19" s="37"/>
    </row>
    <row r="20" spans="2:9" ht="17.399999999999999" x14ac:dyDescent="0.4">
      <c r="B20" s="36"/>
      <c r="C20" s="33"/>
      <c r="D20" s="34"/>
      <c r="E20" s="33"/>
      <c r="F20" s="37"/>
      <c r="G20" s="43"/>
      <c r="H20" s="33"/>
      <c r="I20" s="37"/>
    </row>
    <row r="21" spans="2:9" ht="17.399999999999999" x14ac:dyDescent="0.4">
      <c r="B21" s="36"/>
      <c r="C21" s="33"/>
      <c r="D21" s="34"/>
      <c r="E21" s="35"/>
      <c r="F21" s="38"/>
      <c r="G21" s="43"/>
      <c r="H21" s="33"/>
      <c r="I21" s="37"/>
    </row>
    <row r="22" spans="2:9" ht="17.399999999999999" x14ac:dyDescent="0.4">
      <c r="B22" s="36"/>
      <c r="C22" s="33"/>
      <c r="D22" s="34"/>
      <c r="E22" s="33"/>
      <c r="F22" s="37"/>
      <c r="G22" s="43"/>
      <c r="H22" s="33"/>
      <c r="I22" s="37"/>
    </row>
    <row r="23" spans="2:9" ht="17.399999999999999" x14ac:dyDescent="0.4">
      <c r="B23" s="36"/>
      <c r="C23" s="33"/>
      <c r="D23" s="34"/>
      <c r="E23" s="33"/>
      <c r="F23" s="37"/>
      <c r="G23" s="43"/>
      <c r="H23" s="33"/>
      <c r="I23" s="37"/>
    </row>
    <row r="24" spans="2:9" ht="17.399999999999999" x14ac:dyDescent="0.4">
      <c r="B24" s="36"/>
      <c r="C24" s="33"/>
      <c r="D24" s="34"/>
      <c r="E24" s="33"/>
      <c r="F24" s="37"/>
      <c r="G24" s="43"/>
      <c r="H24" s="33"/>
      <c r="I24" s="37"/>
    </row>
    <row r="25" spans="2:9" ht="17.399999999999999" x14ac:dyDescent="0.4">
      <c r="B25" s="36"/>
      <c r="C25" s="33"/>
      <c r="D25" s="34"/>
      <c r="E25" s="33"/>
      <c r="F25" s="37"/>
      <c r="G25" s="43"/>
      <c r="H25" s="33"/>
      <c r="I25" s="37"/>
    </row>
    <row r="26" spans="2:9" ht="18" thickBot="1" x14ac:dyDescent="0.45">
      <c r="B26" s="39"/>
      <c r="C26" s="40"/>
      <c r="D26" s="41"/>
      <c r="E26" s="40"/>
      <c r="F26" s="42"/>
      <c r="G26" s="44"/>
      <c r="H26" s="40"/>
      <c r="I26" s="42"/>
    </row>
    <row r="27" spans="2:9" ht="17.399999999999999" x14ac:dyDescent="0.4">
      <c r="B27" s="32"/>
      <c r="C27" s="32"/>
      <c r="D27" s="32"/>
      <c r="E27" s="32"/>
      <c r="F27" s="32"/>
      <c r="G27" s="32"/>
      <c r="H27" s="32"/>
      <c r="I27" s="32"/>
    </row>
    <row r="28" spans="2:9" ht="18" thickBot="1" x14ac:dyDescent="0.45">
      <c r="B28" s="32"/>
      <c r="C28" s="32"/>
      <c r="D28" s="32"/>
      <c r="E28" s="32"/>
      <c r="F28" s="32"/>
      <c r="G28" s="32"/>
      <c r="H28" s="32"/>
      <c r="I28" s="32"/>
    </row>
    <row r="29" spans="2:9" s="30" customFormat="1" ht="32.4" customHeight="1" x14ac:dyDescent="0.3">
      <c r="B29" s="71" t="s">
        <v>54</v>
      </c>
      <c r="C29" s="72"/>
      <c r="D29" s="72"/>
      <c r="E29" s="72"/>
      <c r="F29" s="73"/>
      <c r="G29" s="71" t="s">
        <v>55</v>
      </c>
      <c r="H29" s="72"/>
      <c r="I29" s="73"/>
    </row>
    <row r="30" spans="2:9" ht="54" customHeight="1" x14ac:dyDescent="0.4">
      <c r="B30" s="69" t="s">
        <v>45</v>
      </c>
      <c r="C30" s="70"/>
      <c r="D30" s="70" t="s">
        <v>44</v>
      </c>
      <c r="E30" s="70"/>
      <c r="F30" s="57">
        <v>73.376000000000005</v>
      </c>
      <c r="G30" s="43"/>
      <c r="H30" s="53" t="s">
        <v>40</v>
      </c>
      <c r="I30" s="54" t="s">
        <v>56</v>
      </c>
    </row>
    <row r="31" spans="2:9" ht="17.399999999999999" x14ac:dyDescent="0.4">
      <c r="B31" s="58" t="s">
        <v>28</v>
      </c>
      <c r="C31" s="56">
        <v>1.4</v>
      </c>
      <c r="D31" s="26" t="s">
        <v>46</v>
      </c>
      <c r="E31" s="46"/>
      <c r="F31" s="59">
        <v>1747.3200000000002</v>
      </c>
      <c r="G31" s="43" t="s">
        <v>35</v>
      </c>
      <c r="H31" s="33"/>
      <c r="I31" s="37">
        <f>(H31/1000)*$D$8</f>
        <v>0</v>
      </c>
    </row>
    <row r="32" spans="2:9" ht="17.399999999999999" x14ac:dyDescent="0.4">
      <c r="B32" s="58" t="s">
        <v>29</v>
      </c>
      <c r="C32" s="56">
        <v>2</v>
      </c>
      <c r="D32" s="26" t="s">
        <v>9</v>
      </c>
      <c r="E32" s="46"/>
      <c r="F32" s="59">
        <v>53.423999999999999</v>
      </c>
      <c r="G32" s="43" t="s">
        <v>36</v>
      </c>
      <c r="H32" s="33"/>
      <c r="I32" s="37">
        <f t="shared" ref="I32:I35" si="0">(H32/1000)*$D$8</f>
        <v>0</v>
      </c>
    </row>
    <row r="33" spans="2:9" ht="17.399999999999999" x14ac:dyDescent="0.4">
      <c r="B33" s="58" t="s">
        <v>5</v>
      </c>
      <c r="C33" s="56">
        <v>0.3</v>
      </c>
      <c r="D33" s="26" t="s">
        <v>10</v>
      </c>
      <c r="E33" s="46"/>
      <c r="F33" s="59">
        <v>2.8109090909090906</v>
      </c>
      <c r="G33" s="43" t="s">
        <v>37</v>
      </c>
      <c r="H33" s="33"/>
      <c r="I33" s="37">
        <f t="shared" si="0"/>
        <v>0</v>
      </c>
    </row>
    <row r="34" spans="2:9" ht="17.399999999999999" x14ac:dyDescent="0.4">
      <c r="B34" s="58" t="s">
        <v>3</v>
      </c>
      <c r="C34" s="56">
        <v>0.14000000000000001</v>
      </c>
      <c r="D34" s="26" t="s">
        <v>11</v>
      </c>
      <c r="E34" s="46"/>
      <c r="F34" s="59">
        <v>16.145454545454548</v>
      </c>
      <c r="G34" s="43" t="s">
        <v>38</v>
      </c>
      <c r="H34" s="33"/>
      <c r="I34" s="37">
        <f t="shared" si="0"/>
        <v>0</v>
      </c>
    </row>
    <row r="35" spans="2:9" ht="17.399999999999999" x14ac:dyDescent="0.4">
      <c r="B35" s="48"/>
      <c r="C35" s="46"/>
      <c r="D35" s="46"/>
      <c r="E35" s="46"/>
      <c r="F35" s="49"/>
      <c r="G35" s="43" t="s">
        <v>39</v>
      </c>
      <c r="H35" s="33"/>
      <c r="I35" s="37">
        <f t="shared" si="0"/>
        <v>0</v>
      </c>
    </row>
    <row r="36" spans="2:9" ht="24.6" thickBot="1" x14ac:dyDescent="0.6">
      <c r="B36" s="74" t="s">
        <v>12</v>
      </c>
      <c r="C36" s="75"/>
      <c r="D36" s="75"/>
      <c r="E36" s="75"/>
      <c r="F36" s="76"/>
      <c r="G36" s="50"/>
      <c r="H36" s="51">
        <f>SUM(H31:H35)</f>
        <v>0</v>
      </c>
      <c r="I36" s="52"/>
    </row>
    <row r="37" spans="2:9" x14ac:dyDescent="0.35">
      <c r="F37" s="26"/>
      <c r="G37" s="26"/>
      <c r="H37" s="26"/>
      <c r="I37" s="26"/>
    </row>
  </sheetData>
  <mergeCells count="12">
    <mergeCell ref="A1:I2"/>
    <mergeCell ref="G11:I11"/>
    <mergeCell ref="G29:I29"/>
    <mergeCell ref="C4:E4"/>
    <mergeCell ref="C5:E5"/>
    <mergeCell ref="C3:E3"/>
    <mergeCell ref="C6:E6"/>
    <mergeCell ref="B30:C30"/>
    <mergeCell ref="D30:E30"/>
    <mergeCell ref="B29:F29"/>
    <mergeCell ref="B36:F36"/>
    <mergeCell ref="B11:F11"/>
  </mergeCells>
  <pageMargins left="0.7" right="0.7" top="0.75" bottom="0.75" header="0.3" footer="0.3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'Listes deroulantes'!$A$3:$A$5</xm:f>
          </x14:formula1>
          <xm:sqref>B13</xm:sqref>
        </x14:dataValidation>
        <x14:dataValidation type="list" allowBlank="1" showInputMessage="1" showErrorMessage="1" xr:uid="{00000000-0002-0000-0000-000001000000}">
          <x14:formula1>
            <xm:f>'Listes deroulantes'!$C$3:$C$11</xm:f>
          </x14:formula1>
          <xm:sqref>E13</xm:sqref>
        </x14:dataValidation>
        <x14:dataValidation type="list" allowBlank="1" showInputMessage="1" showErrorMessage="1" xr:uid="{00000000-0002-0000-0000-000002000000}">
          <x14:formula1>
            <xm:f>'Listes deroulantes'!$B$3:$B$7</xm:f>
          </x14:formula1>
          <xm:sqref>D13:D26 B14:B26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28"/>
  <sheetViews>
    <sheetView showGridLines="0" zoomScale="90" zoomScaleNormal="90" workbookViewId="0">
      <selection activeCell="E29" sqref="E29"/>
    </sheetView>
  </sheetViews>
  <sheetFormatPr baseColWidth="10" defaultRowHeight="14.4" x14ac:dyDescent="0.3"/>
  <cols>
    <col min="1" max="1" width="4.44140625" customWidth="1"/>
    <col min="2" max="2" width="14.33203125" customWidth="1"/>
    <col min="3" max="3" width="13" style="6" customWidth="1"/>
    <col min="4" max="4" width="17.5546875" style="6" customWidth="1"/>
    <col min="5" max="5" width="21.6640625" customWidth="1"/>
    <col min="6" max="6" width="21.5546875" customWidth="1"/>
    <col min="7" max="7" width="18.6640625" customWidth="1"/>
    <col min="8" max="8" width="21.33203125" customWidth="1"/>
  </cols>
  <sheetData>
    <row r="2" spans="1:9" ht="31.2" x14ac:dyDescent="0.6">
      <c r="A2" s="87" t="s">
        <v>47</v>
      </c>
      <c r="B2" s="87"/>
      <c r="C2" s="87"/>
      <c r="D2" s="87"/>
      <c r="E2" s="87"/>
      <c r="F2" s="87"/>
      <c r="G2" s="87"/>
      <c r="H2" s="87"/>
      <c r="I2" s="4"/>
    </row>
    <row r="3" spans="1:9" ht="28.95" customHeight="1" x14ac:dyDescent="0.6">
      <c r="A3" s="88" t="s">
        <v>6</v>
      </c>
      <c r="B3" s="88"/>
      <c r="C3" s="88"/>
      <c r="D3" s="88"/>
      <c r="E3" s="88"/>
      <c r="F3" s="88"/>
      <c r="G3" s="88"/>
      <c r="H3" s="88"/>
      <c r="I3" s="8"/>
    </row>
    <row r="4" spans="1:9" ht="20.399999999999999" customHeight="1" x14ac:dyDescent="0.6">
      <c r="F4" s="9"/>
      <c r="G4" s="5"/>
      <c r="H4" s="5"/>
      <c r="I4" s="5"/>
    </row>
    <row r="5" spans="1:9" ht="13.2" customHeight="1" x14ac:dyDescent="0.45">
      <c r="G5" s="2"/>
      <c r="I5" s="2"/>
    </row>
    <row r="6" spans="1:9" x14ac:dyDescent="0.3">
      <c r="B6" s="10" t="s">
        <v>7</v>
      </c>
      <c r="C6" s="3"/>
      <c r="D6" s="60">
        <v>6000</v>
      </c>
      <c r="E6" s="3" t="s">
        <v>8</v>
      </c>
    </row>
    <row r="9" spans="1:9" ht="18.75" customHeight="1" x14ac:dyDescent="0.3">
      <c r="C9"/>
      <c r="D9"/>
      <c r="E9" s="81" t="s">
        <v>59</v>
      </c>
      <c r="F9" s="82"/>
      <c r="G9" s="82"/>
      <c r="H9" s="83"/>
    </row>
    <row r="10" spans="1:9" ht="18.75" customHeight="1" x14ac:dyDescent="0.3">
      <c r="C10"/>
      <c r="D10"/>
      <c r="E10" s="84"/>
      <c r="F10" s="85"/>
      <c r="G10" s="85"/>
      <c r="H10" s="86"/>
    </row>
    <row r="11" spans="1:9" s="11" customFormat="1" ht="31.2" customHeight="1" x14ac:dyDescent="0.3">
      <c r="B11" s="12" t="s">
        <v>57</v>
      </c>
      <c r="C11" s="12" t="s">
        <v>31</v>
      </c>
      <c r="D11" s="13" t="s">
        <v>58</v>
      </c>
      <c r="E11" s="14" t="s">
        <v>13</v>
      </c>
      <c r="F11" s="14" t="s">
        <v>14</v>
      </c>
      <c r="G11" s="14" t="s">
        <v>15</v>
      </c>
      <c r="H11" s="15" t="s">
        <v>16</v>
      </c>
    </row>
    <row r="12" spans="1:9" s="1" customFormat="1" x14ac:dyDescent="0.3">
      <c r="B12" s="16"/>
      <c r="C12" s="31">
        <v>43101</v>
      </c>
      <c r="D12" s="17"/>
      <c r="E12" s="18">
        <v>15000</v>
      </c>
      <c r="F12" s="18">
        <v>10000</v>
      </c>
      <c r="G12" s="18">
        <v>13500</v>
      </c>
      <c r="H12" s="18">
        <f>SUM(E12:G12)</f>
        <v>38500</v>
      </c>
    </row>
    <row r="13" spans="1:9" s="1" customFormat="1" x14ac:dyDescent="0.3">
      <c r="B13" s="24"/>
      <c r="C13" s="31">
        <v>43132</v>
      </c>
      <c r="D13" s="17"/>
      <c r="E13" s="18">
        <v>3000</v>
      </c>
      <c r="F13" s="18">
        <v>15000</v>
      </c>
      <c r="G13" s="18">
        <v>6500</v>
      </c>
      <c r="H13" s="18">
        <f t="shared" ref="H13:H25" si="0">SUM(E13:G13)</f>
        <v>24500</v>
      </c>
    </row>
    <row r="14" spans="1:9" s="1" customFormat="1" x14ac:dyDescent="0.3">
      <c r="B14" s="24"/>
      <c r="C14" s="31">
        <v>43160</v>
      </c>
      <c r="D14" s="17"/>
      <c r="E14" s="18"/>
      <c r="F14" s="18"/>
      <c r="G14" s="18"/>
      <c r="H14" s="18">
        <f t="shared" si="0"/>
        <v>0</v>
      </c>
    </row>
    <row r="15" spans="1:9" s="1" customFormat="1" x14ac:dyDescent="0.3">
      <c r="B15" s="24"/>
      <c r="C15" s="31">
        <v>43191</v>
      </c>
      <c r="D15" s="17"/>
      <c r="E15" s="18"/>
      <c r="F15" s="18"/>
      <c r="G15" s="18"/>
      <c r="H15" s="18">
        <f t="shared" si="0"/>
        <v>0</v>
      </c>
    </row>
    <row r="16" spans="1:9" s="1" customFormat="1" x14ac:dyDescent="0.3">
      <c r="B16" s="24"/>
      <c r="C16" s="31">
        <v>43221</v>
      </c>
      <c r="D16" s="17"/>
      <c r="E16" s="18"/>
      <c r="F16" s="18"/>
      <c r="G16" s="18"/>
      <c r="H16" s="18">
        <f t="shared" si="0"/>
        <v>0</v>
      </c>
    </row>
    <row r="17" spans="2:8" s="1" customFormat="1" x14ac:dyDescent="0.3">
      <c r="B17" s="24"/>
      <c r="C17" s="31">
        <v>43252</v>
      </c>
      <c r="D17" s="17"/>
      <c r="E17" s="18"/>
      <c r="F17" s="18"/>
      <c r="G17" s="18"/>
      <c r="H17" s="18">
        <f t="shared" si="0"/>
        <v>0</v>
      </c>
    </row>
    <row r="18" spans="2:8" s="1" customFormat="1" x14ac:dyDescent="0.3">
      <c r="B18" s="24"/>
      <c r="C18" s="31">
        <v>43282</v>
      </c>
      <c r="D18" s="17"/>
      <c r="E18" s="18"/>
      <c r="F18" s="18"/>
      <c r="G18" s="18"/>
      <c r="H18" s="18">
        <f t="shared" si="0"/>
        <v>0</v>
      </c>
    </row>
    <row r="19" spans="2:8" s="1" customFormat="1" x14ac:dyDescent="0.3">
      <c r="B19" s="24"/>
      <c r="C19" s="31">
        <v>43313</v>
      </c>
      <c r="D19" s="17"/>
      <c r="E19" s="18"/>
      <c r="F19" s="18"/>
      <c r="G19" s="18"/>
      <c r="H19" s="18">
        <f t="shared" si="0"/>
        <v>0</v>
      </c>
    </row>
    <row r="20" spans="2:8" s="1" customFormat="1" x14ac:dyDescent="0.3">
      <c r="B20" s="24"/>
      <c r="C20" s="31">
        <v>43344</v>
      </c>
      <c r="D20" s="17"/>
      <c r="E20" s="18"/>
      <c r="F20" s="18"/>
      <c r="G20" s="18"/>
      <c r="H20" s="18">
        <f t="shared" si="0"/>
        <v>0</v>
      </c>
    </row>
    <row r="21" spans="2:8" s="1" customFormat="1" x14ac:dyDescent="0.3">
      <c r="B21" s="24"/>
      <c r="C21" s="31">
        <v>43374</v>
      </c>
      <c r="D21" s="17"/>
      <c r="E21" s="18"/>
      <c r="F21" s="18"/>
      <c r="G21" s="18"/>
      <c r="H21" s="18">
        <f t="shared" si="0"/>
        <v>0</v>
      </c>
    </row>
    <row r="22" spans="2:8" s="1" customFormat="1" x14ac:dyDescent="0.3">
      <c r="B22" s="24"/>
      <c r="C22" s="31">
        <v>43405</v>
      </c>
      <c r="D22" s="17"/>
      <c r="E22" s="18"/>
      <c r="F22" s="18"/>
      <c r="G22" s="18"/>
      <c r="H22" s="18">
        <f t="shared" si="0"/>
        <v>0</v>
      </c>
    </row>
    <row r="23" spans="2:8" s="1" customFormat="1" x14ac:dyDescent="0.3">
      <c r="B23" s="24"/>
      <c r="C23" s="31">
        <v>43435</v>
      </c>
      <c r="D23" s="17"/>
      <c r="E23" s="18"/>
      <c r="F23" s="18"/>
      <c r="G23" s="18"/>
      <c r="H23" s="18">
        <f t="shared" si="0"/>
        <v>0</v>
      </c>
    </row>
    <row r="24" spans="2:8" s="1" customFormat="1" x14ac:dyDescent="0.3">
      <c r="B24" s="24"/>
      <c r="C24" s="16"/>
      <c r="D24" s="17"/>
      <c r="E24" s="18"/>
      <c r="F24" s="18"/>
      <c r="G24" s="18"/>
      <c r="H24" s="18">
        <f t="shared" si="0"/>
        <v>0</v>
      </c>
    </row>
    <row r="25" spans="2:8" s="1" customFormat="1" x14ac:dyDescent="0.3">
      <c r="B25" s="24"/>
      <c r="C25" s="16"/>
      <c r="D25" s="17"/>
      <c r="E25" s="19"/>
      <c r="F25" s="19"/>
      <c r="G25" s="19"/>
      <c r="H25" s="19">
        <f t="shared" si="0"/>
        <v>0</v>
      </c>
    </row>
    <row r="26" spans="2:8" s="1" customFormat="1" x14ac:dyDescent="0.3">
      <c r="C26" s="7"/>
      <c r="D26" s="7"/>
      <c r="E26" s="23">
        <f>SUM(E12:E25)</f>
        <v>18000</v>
      </c>
      <c r="F26" s="23">
        <f t="shared" ref="F26:H26" si="1">SUM(F12:F25)</f>
        <v>25000</v>
      </c>
      <c r="G26" s="23">
        <f t="shared" si="1"/>
        <v>20000</v>
      </c>
      <c r="H26" s="23">
        <f t="shared" si="1"/>
        <v>63000</v>
      </c>
    </row>
    <row r="27" spans="2:8" ht="15" thickBot="1" x14ac:dyDescent="0.35"/>
    <row r="28" spans="2:8" ht="15" thickBot="1" x14ac:dyDescent="0.35">
      <c r="E28" s="20" t="s">
        <v>60</v>
      </c>
      <c r="F28" s="21"/>
      <c r="G28" s="21"/>
      <c r="H28" s="22">
        <f>H26/D6</f>
        <v>10.5</v>
      </c>
    </row>
  </sheetData>
  <mergeCells count="3">
    <mergeCell ref="E9:H10"/>
    <mergeCell ref="A2:H2"/>
    <mergeCell ref="A3:H3"/>
  </mergeCells>
  <pageMargins left="0.7" right="0.7" top="0.75" bottom="0.75" header="0.3" footer="0.3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'Listes deroulantes'!$A$3:$A$5</xm:f>
          </x14:formula1>
          <xm:sqref>B12:B25</xm:sqref>
        </x14:dataValidation>
        <x14:dataValidation type="list" allowBlank="1" showInputMessage="1" showErrorMessage="1" xr:uid="{00000000-0002-0000-0100-000001000000}">
          <x14:formula1>
            <xm:f>'Listes deroulantes'!$B$3:$B$7</xm:f>
          </x14:formula1>
          <xm:sqref>D12:D23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1"/>
  <sheetViews>
    <sheetView workbookViewId="0">
      <selection activeCell="B5" sqref="B5"/>
    </sheetView>
  </sheetViews>
  <sheetFormatPr baseColWidth="10" defaultRowHeight="14.4" x14ac:dyDescent="0.3"/>
  <cols>
    <col min="1" max="1" width="17" customWidth="1"/>
    <col min="2" max="2" width="17.6640625" customWidth="1"/>
    <col min="3" max="3" width="12.33203125" bestFit="1" customWidth="1"/>
  </cols>
  <sheetData>
    <row r="2" spans="1:3" s="45" customFormat="1" x14ac:dyDescent="0.3">
      <c r="A2" s="45" t="s">
        <v>33</v>
      </c>
      <c r="B2" s="45" t="s">
        <v>17</v>
      </c>
      <c r="C2" s="45" t="s">
        <v>34</v>
      </c>
    </row>
    <row r="3" spans="1:3" x14ac:dyDescent="0.3">
      <c r="A3" s="6" t="s">
        <v>20</v>
      </c>
      <c r="B3" t="s">
        <v>18</v>
      </c>
      <c r="C3" t="s">
        <v>21</v>
      </c>
    </row>
    <row r="4" spans="1:3" x14ac:dyDescent="0.3">
      <c r="A4" t="s">
        <v>65</v>
      </c>
      <c r="B4" t="s">
        <v>32</v>
      </c>
      <c r="C4" t="s">
        <v>22</v>
      </c>
    </row>
    <row r="5" spans="1:3" x14ac:dyDescent="0.3">
      <c r="A5" t="s">
        <v>64</v>
      </c>
      <c r="B5" t="s">
        <v>66</v>
      </c>
      <c r="C5" t="s">
        <v>23</v>
      </c>
    </row>
    <row r="6" spans="1:3" x14ac:dyDescent="0.3">
      <c r="B6" t="s">
        <v>19</v>
      </c>
      <c r="C6" t="s">
        <v>24</v>
      </c>
    </row>
    <row r="7" spans="1:3" x14ac:dyDescent="0.3">
      <c r="B7" t="s">
        <v>3</v>
      </c>
      <c r="C7" t="s">
        <v>61</v>
      </c>
    </row>
    <row r="8" spans="1:3" x14ac:dyDescent="0.3">
      <c r="C8" t="s">
        <v>62</v>
      </c>
    </row>
    <row r="9" spans="1:3" x14ac:dyDescent="0.3">
      <c r="C9" t="s">
        <v>63</v>
      </c>
    </row>
    <row r="10" spans="1:3" x14ac:dyDescent="0.3">
      <c r="C10" t="s">
        <v>25</v>
      </c>
    </row>
    <row r="11" spans="1:3" x14ac:dyDescent="0.3">
      <c r="C1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Suivi Production</vt:lpstr>
      <vt:lpstr>Suivi Coût</vt:lpstr>
      <vt:lpstr>Listes deroulantes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 LE BRIS</dc:creator>
  <cp:lastModifiedBy>Laure MASSE</cp:lastModifiedBy>
  <cp:lastPrinted>2018-05-15T01:35:16Z</cp:lastPrinted>
  <dcterms:created xsi:type="dcterms:W3CDTF">2018-04-18T02:52:57Z</dcterms:created>
  <dcterms:modified xsi:type="dcterms:W3CDTF">2018-10-24T04:58:51Z</dcterms:modified>
</cp:coreProperties>
</file>